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by/Desktop/"/>
    </mc:Choice>
  </mc:AlternateContent>
  <xr:revisionPtr revIDLastSave="0" documentId="8_{8D593451-9ADA-F245-A9BB-D0E8621A1AD5}" xr6:coauthVersionLast="36" xr6:coauthVersionMax="36" xr10:uidLastSave="{00000000-0000-0000-0000-000000000000}"/>
  <bookViews>
    <workbookView xWindow="0" yWindow="2140" windowWidth="24260" windowHeight="14860" xr2:uid="{B4442F29-CA10-8A48-9184-69189FC8F933}"/>
  </bookViews>
  <sheets>
    <sheet name="TCM" sheetId="1" r:id="rId1"/>
    <sheet name="check list" sheetId="2" r:id="rId2"/>
  </sheets>
  <externalReferences>
    <externalReference r:id="rId3"/>
  </externalReferences>
  <definedNames>
    <definedName name="TotalMonthlyExpenses">'[1]Income Statement'!$F$7</definedName>
    <definedName name="TotalMonthlyIncome">'[1]Income Statement'!$E$5</definedName>
    <definedName name="TotalMonthlySavings">'[1]Income Statement'!$E$9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5" i="1"/>
  <c r="D18" i="1"/>
  <c r="D22" i="1"/>
  <c r="D28" i="1"/>
  <c r="D32" i="1"/>
  <c r="D36" i="1"/>
  <c r="D41" i="1" l="1"/>
  <c r="D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8" authorId="0" shapeId="0" xr:uid="{97EC3947-9495-F24D-8300-F8D449911D1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Does Geology have an auditorium?</t>
        </r>
      </text>
    </comment>
    <comment ref="C15" authorId="0" shapeId="0" xr:uid="{67FD446D-0A37-4647-A7BC-493929EBAEB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Does Geology have an auditorium?</t>
        </r>
      </text>
    </comment>
  </commentList>
</comments>
</file>

<file path=xl/sharedStrings.xml><?xml version="1.0" encoding="utf-8"?>
<sst xmlns="http://schemas.openxmlformats.org/spreadsheetml/2006/main" count="227" uniqueCount="127">
  <si>
    <t>Balance</t>
  </si>
  <si>
    <t>Total</t>
  </si>
  <si>
    <t>Fylers, Song, table cloth, etc.</t>
  </si>
  <si>
    <t>subtotal</t>
  </si>
  <si>
    <t>Miscellaneous</t>
  </si>
  <si>
    <t>41-2032-35</t>
  </si>
  <si>
    <t>St. Pat's Feast</t>
  </si>
  <si>
    <t>Food/Drink</t>
  </si>
  <si>
    <t>Equipment</t>
  </si>
  <si>
    <t>Green Hats</t>
  </si>
  <si>
    <t>Orange Helmets</t>
  </si>
  <si>
    <t>Materials/Supplies</t>
  </si>
  <si>
    <t>Magofin Auditorium</t>
  </si>
  <si>
    <t>-</t>
  </si>
  <si>
    <t>Chair, Tables, Labor</t>
  </si>
  <si>
    <t>Facilities</t>
  </si>
  <si>
    <t>Salary</t>
  </si>
  <si>
    <t>Cost Center</t>
  </si>
  <si>
    <t>Reimb/Procard?</t>
  </si>
  <si>
    <t>Description</t>
  </si>
  <si>
    <t>Actual</t>
  </si>
  <si>
    <t>Amount</t>
  </si>
  <si>
    <t>Items</t>
  </si>
  <si>
    <t>#</t>
  </si>
  <si>
    <t>Expenses Estimates</t>
  </si>
  <si>
    <t>x</t>
  </si>
  <si>
    <t>Engineering Student Success</t>
  </si>
  <si>
    <t>30-2037-13</t>
  </si>
  <si>
    <t>ESLC Account</t>
  </si>
  <si>
    <t>Revenue Forecasting</t>
  </si>
  <si>
    <t>College of Engineering</t>
  </si>
  <si>
    <t>The University of Texas at El Paso</t>
  </si>
  <si>
    <t>2020-2021 Annual Budget</t>
  </si>
  <si>
    <t>A. Balboa</t>
  </si>
  <si>
    <t>☐</t>
  </si>
  <si>
    <t>Review Budget with Actual amounts</t>
  </si>
  <si>
    <t>Location and contingency reservation</t>
  </si>
  <si>
    <t>Send “Thank you” notes</t>
  </si>
  <si>
    <t>Report out successes and improvements needed</t>
  </si>
  <si>
    <t>After-action meeting</t>
  </si>
  <si>
    <t>Monday after event</t>
  </si>
  <si>
    <t>Adjourn event</t>
  </si>
  <si>
    <t>Program begins</t>
  </si>
  <si>
    <t>Breakfast buffet begins</t>
  </si>
  <si>
    <t>Place Gold Nugget Awards, Door Prizes behind podium</t>
  </si>
  <si>
    <t>Sound-check microphone</t>
  </si>
  <si>
    <t>Set-up registration table</t>
  </si>
  <si>
    <t>Mark Door Prize seats</t>
  </si>
  <si>
    <t>Decorate tables</t>
  </si>
  <si>
    <t>CoE staff arrive</t>
  </si>
  <si>
    <t>Event owner arrives</t>
  </si>
  <si>
    <t>Caterer arrives</t>
  </si>
  <si>
    <t>DAY OF EVENT</t>
  </si>
  <si>
    <t>Print RSVP list</t>
  </si>
  <si>
    <t>Set-up and test podium &amp; microphone</t>
  </si>
  <si>
    <t>Set-up tables and chairs</t>
  </si>
  <si>
    <t>ONE (1) DAY PRIOR TO EVENT</t>
  </si>
  <si>
    <t>Orient Dean</t>
  </si>
  <si>
    <t>GN Hardhat</t>
  </si>
  <si>
    <t>GN Lapel Pin</t>
  </si>
  <si>
    <t>Assemble Gold Nugget awards</t>
  </si>
  <si>
    <t>Assemble door prize packages</t>
  </si>
  <si>
    <t>Assemble table centerpieces</t>
  </si>
  <si>
    <t>Assemble registration supplies</t>
  </si>
  <si>
    <t>ONE (1) WEEK PRIOR TO EVENT</t>
  </si>
  <si>
    <t>postcards</t>
  </si>
  <si>
    <t>Mailouts</t>
  </si>
  <si>
    <t>Report out status; review tasks</t>
  </si>
  <si>
    <t>Progress meeting</t>
  </si>
  <si>
    <t>TWO (2) WEEKS PRIOR TO EVENT</t>
  </si>
  <si>
    <t>letter of events, parking passes, event tickets</t>
  </si>
  <si>
    <t>Mail or deliver Gold Nugget event package</t>
  </si>
  <si>
    <t>Distinguished Alumni Award Ceremony Friday</t>
  </si>
  <si>
    <t>Departmental Luncheon Friday</t>
  </si>
  <si>
    <t>Senior Staff Luncheon Monday</t>
  </si>
  <si>
    <t>Contact Gold Nugget</t>
  </si>
  <si>
    <t>Request Mailing Labels (Sue Avis, savis@utep.edu)</t>
  </si>
  <si>
    <t>Identify, invite, and prep students to be invited</t>
  </si>
  <si>
    <t>Identify and purchase decorations, gifts &amp; awards</t>
  </si>
  <si>
    <t>Reserve Parking</t>
  </si>
  <si>
    <t>Facilities Services – John Salles (jsalles@utep.edu)</t>
  </si>
  <si>
    <t>podium and microphone</t>
  </si>
  <si>
    <t>tables and chairs (Exhibit A – Location Plans)</t>
  </si>
  <si>
    <t>Report out status</t>
  </si>
  <si>
    <t>ONE (1) MONTH PRIOR TO EVENT</t>
  </si>
  <si>
    <t>Alumni Affairs of Date, Time, Location, and Price</t>
  </si>
  <si>
    <t>Identify and notify key University offices</t>
  </si>
  <si>
    <t>Finances</t>
  </si>
  <si>
    <t>Student support</t>
  </si>
  <si>
    <t>Gold Nugget Host</t>
  </si>
  <si>
    <t>Food service, set-up and decorations, gifts</t>
  </si>
  <si>
    <t>Invitations, Publicity and Registration</t>
  </si>
  <si>
    <t>Order Breakfast (Alex at Sodexho)</t>
  </si>
  <si>
    <t>Identify &amp; notify College personnel associated with event</t>
  </si>
  <si>
    <t>Order meals for event</t>
  </si>
  <si>
    <t>Design and print postcards (3000)</t>
  </si>
  <si>
    <t>Design publications/programs/invites</t>
  </si>
  <si>
    <t>Confirm location reservation and contingency</t>
  </si>
  <si>
    <t>Review budget and tasks</t>
  </si>
  <si>
    <t>THREE (3) MONTHS PRIOR TO EVENT</t>
  </si>
  <si>
    <t>Gold Nugget Award prospects</t>
  </si>
  <si>
    <t>Identify event VIPs</t>
  </si>
  <si>
    <t>Notes</t>
  </si>
  <si>
    <t>Assigned To</t>
  </si>
  <si>
    <t>Done?</t>
  </si>
  <si>
    <t>TCM Day 2021</t>
  </si>
  <si>
    <t>xxxxxxxxxxxxxxxxxxxxxxxxx</t>
  </si>
  <si>
    <t>xxxxxxxxxx</t>
  </si>
  <si>
    <t>xxxxxxxxxxx</t>
  </si>
  <si>
    <t>xxxxxxxxxxxxxxxxxxxxxx</t>
  </si>
  <si>
    <t>2020-2021 Annual Checklist</t>
  </si>
  <si>
    <t>Item</t>
  </si>
  <si>
    <t>TWELVE (12) MONTHS PRIOR TO EVENT</t>
  </si>
  <si>
    <t>Core Team</t>
  </si>
  <si>
    <t>Set annual budget</t>
  </si>
  <si>
    <t>Set underwriter criteria and benefits per activity</t>
  </si>
  <si>
    <t>Magoffin Auditorium (capacity __); cont-Union Theatre (capacity __)</t>
  </si>
  <si>
    <t>Engineering Lawn (capacity __); cont-Engr Breezeway (capacity __)</t>
  </si>
  <si>
    <t>Identify T-shirt list of extended key players (e.g. ESLC Chairs, Dept Chairs, MSSC)</t>
  </si>
  <si>
    <t>Conduct 2nd meeting</t>
  </si>
  <si>
    <t>SEVEN (7) MONTHS (August) PRIOR TO EVENT</t>
  </si>
  <si>
    <t>FIVE (5) MONTHS (October/Homecoming) PRIOR TO EVENT</t>
  </si>
  <si>
    <t>Orient College Leadership:  Deans and Department Chairs</t>
  </si>
  <si>
    <t>Set budget per activity (based on annual budget)</t>
  </si>
  <si>
    <t>Conduct Initial (kick-off) meeting</t>
  </si>
  <si>
    <t>Identify St. Pat nominees</t>
  </si>
  <si>
    <t>Engineering Edge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</si>
</sst>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9">
    <font>
      <sz val="10"/>
      <color theme="3" tint="0.24994659260841701"/>
      <name val="Calibri"/>
      <family val="2"/>
      <scheme val="minor"/>
    </font>
    <font>
      <sz val="10"/>
      <color theme="3" tint="0.24994659260841701"/>
      <name val="Calibri"/>
      <family val="2"/>
      <scheme val="minor"/>
    </font>
    <font>
      <sz val="10"/>
      <color theme="4"/>
      <name val="Calibri Light"/>
      <family val="2"/>
      <scheme val="major"/>
    </font>
    <font>
      <sz val="13"/>
      <color theme="3" tint="0.24994659260841701"/>
      <name val="Calibri Light"/>
      <family val="2"/>
      <scheme val="major"/>
    </font>
    <font>
      <sz val="20"/>
      <color theme="0"/>
      <name val="Calibri Light"/>
      <family val="2"/>
      <scheme val="major"/>
    </font>
    <font>
      <sz val="10"/>
      <name val="Tahoma"/>
      <family val="2"/>
    </font>
    <font>
      <sz val="11"/>
      <name val="Arial Narrow"/>
      <family val="2"/>
    </font>
    <font>
      <b/>
      <sz val="12"/>
      <color theme="0"/>
      <name val="Open Sans Regular"/>
    </font>
    <font>
      <sz val="12"/>
      <color theme="0"/>
      <name val="Open Sans Regular"/>
    </font>
    <font>
      <sz val="8"/>
      <color theme="3" tint="0.24994659260841701"/>
      <name val="Open Sans Regular"/>
    </font>
    <font>
      <b/>
      <sz val="8"/>
      <color rgb="FFFF7900"/>
      <name val="Open Sans Regular"/>
    </font>
    <font>
      <sz val="8"/>
      <color rgb="FFFF7900"/>
      <name val="Open Sans Regular"/>
    </font>
    <font>
      <sz val="8"/>
      <color rgb="FF002147"/>
      <name val="Open Sans Regular"/>
    </font>
    <font>
      <sz val="12"/>
      <color theme="3" tint="0.24994659260841701"/>
      <name val="Open Sans Regular"/>
    </font>
    <font>
      <sz val="16"/>
      <color theme="0"/>
      <name val="Open Sans Regular"/>
    </font>
    <font>
      <sz val="16"/>
      <color theme="3" tint="0.24994659260841701"/>
      <name val="Open Sans Regular"/>
    </font>
    <font>
      <sz val="10"/>
      <color theme="3" tint="0.24994659260841701"/>
      <name val="Open Sans Regular"/>
    </font>
    <font>
      <b/>
      <sz val="8"/>
      <color theme="0"/>
      <name val="Open Sans Regular"/>
    </font>
    <font>
      <b/>
      <sz val="18"/>
      <color theme="0"/>
      <name val="Tungsten Semibold"/>
    </font>
    <font>
      <sz val="18"/>
      <color theme="0"/>
      <name val="Tungsten Semibold"/>
    </font>
    <font>
      <sz val="18"/>
      <color rgb="FF002147"/>
      <name val="Tungsten Semibold"/>
    </font>
    <font>
      <sz val="16"/>
      <color rgb="FFB1B3B3"/>
      <name val="Open Sans Regular"/>
    </font>
    <font>
      <sz val="18"/>
      <color rgb="FFB1B3B3"/>
      <name val="Tungsten Semibold"/>
    </font>
    <font>
      <sz val="18"/>
      <color theme="3" tint="0.24994659260841701"/>
      <name val="Tungsten Semibold"/>
    </font>
    <font>
      <sz val="8"/>
      <color rgb="FF041E42"/>
      <name val="Open Sans Regular"/>
    </font>
    <font>
      <sz val="6"/>
      <color rgb="FF041E42"/>
      <name val="Open Sans Regular"/>
    </font>
    <font>
      <b/>
      <sz val="8"/>
      <color rgb="FF041E42"/>
      <name val="Open Sans Regula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7900"/>
        <bgColor indexed="64"/>
      </patternFill>
    </fill>
    <fill>
      <patternFill patternType="solid">
        <fgColor rgb="FFB2B4B3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rgb="FF041E42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rgb="FFB1B3B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41E42"/>
      </bottom>
      <diagonal/>
    </border>
    <border>
      <left/>
      <right/>
      <top style="thin">
        <color rgb="FF041E42"/>
      </top>
      <bottom style="thin">
        <color rgb="FF041E42"/>
      </bottom>
      <diagonal/>
    </border>
  </borders>
  <cellStyleXfs count="7">
    <xf numFmtId="0" fontId="0" fillId="2" borderId="0"/>
    <xf numFmtId="44" fontId="1" fillId="0" borderId="0" applyFont="0" applyFill="0" applyBorder="0" applyAlignment="0" applyProtection="0"/>
    <xf numFmtId="0" fontId="4" fillId="5" borderId="0" applyNumberFormat="0" applyBorder="0" applyProtection="0">
      <alignment horizontal="left" vertical="center"/>
    </xf>
    <xf numFmtId="0" fontId="3" fillId="2" borderId="0" applyNumberFormat="0" applyProtection="0">
      <alignment horizontal="left"/>
    </xf>
    <xf numFmtId="0" fontId="2" fillId="2" borderId="2" applyNumberFormat="0" applyAlignment="0" applyProtection="0"/>
    <xf numFmtId="0" fontId="5" fillId="0" borderId="0"/>
    <xf numFmtId="0" fontId="5" fillId="0" borderId="0"/>
  </cellStyleXfs>
  <cellXfs count="68">
    <xf numFmtId="0" fontId="0" fillId="2" borderId="0" xfId="0"/>
    <xf numFmtId="0" fontId="6" fillId="0" borderId="0" xfId="5" applyFont="1"/>
    <xf numFmtId="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4" xfId="4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/>
    <xf numFmtId="3" fontId="8" fillId="3" borderId="0" xfId="0" applyNumberFormat="1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horizontal="right" vertical="center"/>
    </xf>
    <xf numFmtId="44" fontId="8" fillId="3" borderId="0" xfId="1" applyFont="1" applyFill="1" applyBorder="1" applyAlignment="1">
      <alignment horizontal="left" vertical="center"/>
    </xf>
    <xf numFmtId="164" fontId="7" fillId="3" borderId="0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/>
    <xf numFmtId="0" fontId="9" fillId="0" borderId="0" xfId="0" applyFont="1" applyFill="1"/>
    <xf numFmtId="0" fontId="17" fillId="4" borderId="3" xfId="4" applyFont="1" applyFill="1" applyBorder="1" applyAlignment="1">
      <alignment vertical="center"/>
    </xf>
    <xf numFmtId="44" fontId="17" fillId="4" borderId="3" xfId="1" applyFont="1" applyFill="1" applyBorder="1" applyAlignment="1">
      <alignment vertical="center"/>
    </xf>
    <xf numFmtId="0" fontId="17" fillId="4" borderId="3" xfId="4" applyFont="1" applyFill="1" applyBorder="1" applyAlignment="1">
      <alignment horizontal="right" vertical="center"/>
    </xf>
    <xf numFmtId="0" fontId="18" fillId="7" borderId="0" xfId="0" applyFont="1" applyFill="1" applyAlignment="1">
      <alignment horizontal="left" vertical="center"/>
    </xf>
    <xf numFmtId="0" fontId="19" fillId="7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2" applyFont="1" applyFill="1" applyBorder="1" applyAlignment="1">
      <alignment horizontal="left" vertical="center"/>
    </xf>
    <xf numFmtId="0" fontId="20" fillId="8" borderId="0" xfId="2" applyFont="1" applyFill="1" applyBorder="1" applyAlignment="1">
      <alignment horizontal="left" vertical="center"/>
    </xf>
    <xf numFmtId="0" fontId="20" fillId="8" borderId="0" xfId="2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2" fillId="4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/>
    <xf numFmtId="0" fontId="14" fillId="9" borderId="0" xfId="0" applyFont="1" applyFill="1" applyAlignment="1">
      <alignment vertical="center"/>
    </xf>
    <xf numFmtId="0" fontId="23" fillId="6" borderId="0" xfId="0" applyFont="1" applyFill="1"/>
    <xf numFmtId="3" fontId="18" fillId="6" borderId="0" xfId="0" applyNumberFormat="1" applyFont="1" applyFill="1" applyBorder="1" applyAlignment="1">
      <alignment horizontal="left" vertical="center"/>
    </xf>
    <xf numFmtId="44" fontId="19" fillId="6" borderId="0" xfId="1" applyFont="1" applyFill="1" applyBorder="1" applyAlignment="1">
      <alignment horizontal="left" vertical="center"/>
    </xf>
    <xf numFmtId="164" fontId="18" fillId="6" borderId="0" xfId="0" applyNumberFormat="1" applyFont="1" applyFill="1" applyBorder="1" applyAlignment="1">
      <alignment horizontal="right" vertical="center"/>
    </xf>
    <xf numFmtId="164" fontId="19" fillId="6" borderId="0" xfId="0" applyNumberFormat="1" applyFont="1" applyFill="1" applyBorder="1" applyAlignment="1">
      <alignment horizontal="left" vertical="center"/>
    </xf>
    <xf numFmtId="164" fontId="7" fillId="7" borderId="0" xfId="0" applyNumberFormat="1" applyFont="1" applyFill="1" applyBorder="1" applyAlignment="1">
      <alignment horizontal="right" vertical="center"/>
    </xf>
    <xf numFmtId="44" fontId="8" fillId="7" borderId="0" xfId="1" applyFont="1" applyFill="1" applyBorder="1" applyAlignment="1">
      <alignment horizontal="left" vertical="center"/>
    </xf>
    <xf numFmtId="164" fontId="8" fillId="7" borderId="0" xfId="0" applyNumberFormat="1" applyFont="1" applyFill="1" applyBorder="1" applyAlignment="1">
      <alignment horizontal="left" vertical="center"/>
    </xf>
    <xf numFmtId="3" fontId="7" fillId="6" borderId="0" xfId="0" applyNumberFormat="1" applyFont="1" applyFill="1" applyBorder="1" applyAlignment="1">
      <alignment horizontal="right" vertical="center"/>
    </xf>
    <xf numFmtId="44" fontId="8" fillId="6" borderId="0" xfId="1" applyFont="1" applyFill="1" applyBorder="1" applyAlignment="1">
      <alignment horizontal="left" vertical="center"/>
    </xf>
    <xf numFmtId="164" fontId="24" fillId="0" borderId="1" xfId="0" applyNumberFormat="1" applyFont="1" applyFill="1" applyBorder="1" applyAlignment="1">
      <alignment horizontal="left" vertical="center"/>
    </xf>
    <xf numFmtId="44" fontId="24" fillId="0" borderId="1" xfId="1" applyFont="1" applyFill="1" applyBorder="1" applyAlignment="1">
      <alignment horizontal="left" vertical="center"/>
    </xf>
    <xf numFmtId="164" fontId="25" fillId="0" borderId="1" xfId="0" applyNumberFormat="1" applyFont="1" applyFill="1" applyBorder="1" applyAlignment="1">
      <alignment horizontal="left" vertical="center"/>
    </xf>
    <xf numFmtId="0" fontId="26" fillId="0" borderId="4" xfId="4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3" fontId="24" fillId="0" borderId="1" xfId="0" applyNumberFormat="1" applyFont="1" applyFill="1" applyBorder="1" applyAlignment="1">
      <alignment horizontal="left" vertical="center"/>
    </xf>
    <xf numFmtId="164" fontId="24" fillId="0" borderId="1" xfId="0" applyNumberFormat="1" applyFont="1" applyFill="1" applyBorder="1" applyAlignment="1">
      <alignment horizontal="left" vertical="center" indent="1"/>
    </xf>
    <xf numFmtId="0" fontId="9" fillId="9" borderId="0" xfId="0" applyFont="1" applyFill="1"/>
    <xf numFmtId="0" fontId="26" fillId="9" borderId="4" xfId="4" applyFont="1" applyFill="1" applyBorder="1" applyAlignment="1">
      <alignment horizontal="left" vertical="center"/>
    </xf>
    <xf numFmtId="0" fontId="19" fillId="8" borderId="0" xfId="2" applyFont="1" applyFill="1" applyBorder="1" applyAlignment="1">
      <alignment vertical="center"/>
    </xf>
    <xf numFmtId="0" fontId="19" fillId="7" borderId="0" xfId="0" applyFont="1" applyFill="1" applyAlignment="1">
      <alignment vertical="center"/>
    </xf>
    <xf numFmtId="164" fontId="24" fillId="0" borderId="2" xfId="0" applyNumberFormat="1" applyFont="1" applyFill="1" applyBorder="1" applyAlignment="1">
      <alignment horizontal="left" vertical="center" indent="1"/>
    </xf>
    <xf numFmtId="0" fontId="26" fillId="9" borderId="0" xfId="4" applyFont="1" applyFill="1" applyBorder="1" applyAlignment="1">
      <alignment horizontal="left" vertical="center"/>
    </xf>
    <xf numFmtId="0" fontId="26" fillId="0" borderId="0" xfId="4" applyFont="1" applyFill="1" applyBorder="1" applyAlignment="1">
      <alignment horizontal="left" vertical="center"/>
    </xf>
    <xf numFmtId="0" fontId="17" fillId="4" borderId="5" xfId="4" applyFont="1" applyFill="1" applyBorder="1" applyAlignment="1">
      <alignment vertical="center"/>
    </xf>
    <xf numFmtId="44" fontId="17" fillId="4" borderId="5" xfId="1" applyFont="1" applyFill="1" applyBorder="1" applyAlignment="1">
      <alignment vertical="center"/>
    </xf>
    <xf numFmtId="0" fontId="17" fillId="4" borderId="5" xfId="4" applyFont="1" applyFill="1" applyBorder="1" applyAlignment="1">
      <alignment horizontal="right" vertical="center"/>
    </xf>
    <xf numFmtId="164" fontId="24" fillId="0" borderId="6" xfId="0" applyNumberFormat="1" applyFont="1" applyFill="1" applyBorder="1" applyAlignment="1">
      <alignment horizontal="left" vertical="center" indent="1"/>
    </xf>
    <xf numFmtId="0" fontId="17" fillId="4" borderId="6" xfId="4" applyFont="1" applyFill="1" applyBorder="1" applyAlignment="1">
      <alignment vertical="center"/>
    </xf>
    <xf numFmtId="44" fontId="17" fillId="4" borderId="6" xfId="1" applyFont="1" applyFill="1" applyBorder="1" applyAlignment="1">
      <alignment vertical="center"/>
    </xf>
    <xf numFmtId="0" fontId="17" fillId="4" borderId="6" xfId="4" applyFont="1" applyFill="1" applyBorder="1" applyAlignment="1">
      <alignment horizontal="right" vertical="center"/>
    </xf>
    <xf numFmtId="164" fontId="24" fillId="0" borderId="6" xfId="0" applyNumberFormat="1" applyFont="1" applyFill="1" applyBorder="1" applyAlignment="1">
      <alignment horizontal="left" vertical="center" indent="3"/>
    </xf>
    <xf numFmtId="0" fontId="7" fillId="3" borderId="4" xfId="3" applyFont="1" applyFill="1" applyBorder="1" applyAlignment="1">
      <alignment horizontal="left" vertical="center"/>
    </xf>
    <xf numFmtId="0" fontId="18" fillId="7" borderId="0" xfId="0" applyFont="1" applyFill="1" applyAlignment="1">
      <alignment horizontal="left"/>
    </xf>
    <xf numFmtId="0" fontId="19" fillId="7" borderId="0" xfId="0" applyFont="1" applyFill="1" applyAlignment="1">
      <alignment horizontal="right" vertical="center"/>
    </xf>
    <xf numFmtId="0" fontId="19" fillId="8" borderId="0" xfId="2" applyFont="1" applyFill="1" applyBorder="1" applyAlignment="1">
      <alignment horizontal="left"/>
    </xf>
    <xf numFmtId="0" fontId="19" fillId="8" borderId="0" xfId="2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</cellXfs>
  <cellStyles count="7">
    <cellStyle name="Currency" xfId="1" builtinId="4"/>
    <cellStyle name="Heading 1" xfId="3" builtinId="16"/>
    <cellStyle name="Heading 2" xfId="4" builtinId="17"/>
    <cellStyle name="Normal" xfId="0" builtinId="0"/>
    <cellStyle name="Normal 2 2" xfId="6" xr:uid="{2CF05D73-5F09-6249-8B69-F9ECF135A1F4}"/>
    <cellStyle name="Normal 3" xfId="5" xr:uid="{08ADC6E2-0F16-3A47-8525-EDC157925405}"/>
    <cellStyle name="Title" xfId="2" builtinId="15"/>
  </cellStyles>
  <dxfs count="0"/>
  <tableStyles count="0" defaultTableStyle="TableStyleMedium2" defaultPivotStyle="PivotStyleLight16"/>
  <colors>
    <mruColors>
      <color rgb="FF041E42"/>
      <color rgb="FFFF8200"/>
      <color rgb="FFB1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gabby/Desktop/2016-2017%20Trans%20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BCBA5-A043-4943-A4A1-9908FA57FCC7}">
  <sheetPr>
    <pageSetUpPr fitToPage="1"/>
  </sheetPr>
  <dimension ref="A1:I43"/>
  <sheetViews>
    <sheetView tabSelected="1" zoomScale="110" zoomScaleNormal="110" zoomScalePageLayoutView="110" workbookViewId="0">
      <pane ySplit="2" topLeftCell="A3" activePane="bottomLeft" state="frozenSplit"/>
      <selection pane="bottomLeft" activeCell="E9" sqref="E9"/>
    </sheetView>
  </sheetViews>
  <sheetFormatPr baseColWidth="10" defaultColWidth="11" defaultRowHeight="16"/>
  <cols>
    <col min="1" max="2" width="3.3984375" style="14" bestFit="1" customWidth="1"/>
    <col min="3" max="3" width="43.3984375" style="14" bestFit="1" customWidth="1"/>
    <col min="4" max="4" width="18.19921875" style="14" bestFit="1" customWidth="1"/>
    <col min="5" max="5" width="19.796875" style="14" bestFit="1" customWidth="1"/>
    <col min="6" max="6" width="38.3984375" style="14" bestFit="1" customWidth="1"/>
    <col min="7" max="7" width="14.59765625" style="14" bestFit="1" customWidth="1"/>
    <col min="8" max="8" width="10.796875" style="14" bestFit="1" customWidth="1"/>
    <col min="9" max="9" width="3.3984375" style="14" bestFit="1" customWidth="1"/>
    <col min="10" max="16384" width="11" style="14"/>
  </cols>
  <sheetData>
    <row r="1" spans="1:9" s="21" customFormat="1" ht="25">
      <c r="A1" s="19"/>
      <c r="B1" s="63" t="s">
        <v>105</v>
      </c>
      <c r="C1" s="63"/>
      <c r="D1" s="63"/>
      <c r="E1" s="64" t="s">
        <v>31</v>
      </c>
      <c r="F1" s="64"/>
      <c r="G1" s="64"/>
      <c r="H1" s="64"/>
      <c r="I1" s="20"/>
    </row>
    <row r="2" spans="1:9" s="22" customFormat="1" ht="25">
      <c r="A2" s="23"/>
      <c r="B2" s="65" t="s">
        <v>32</v>
      </c>
      <c r="C2" s="65"/>
      <c r="D2" s="66" t="s">
        <v>126</v>
      </c>
      <c r="E2" s="66"/>
      <c r="F2" s="66"/>
      <c r="G2" s="66"/>
      <c r="H2" s="66"/>
      <c r="I2" s="24"/>
    </row>
    <row r="3" spans="1:9" s="25" customFormat="1" ht="24">
      <c r="A3" s="29" t="s">
        <v>25</v>
      </c>
      <c r="B3" s="29" t="s">
        <v>25</v>
      </c>
      <c r="C3" s="29" t="s">
        <v>106</v>
      </c>
      <c r="D3" s="29" t="s">
        <v>108</v>
      </c>
      <c r="E3" s="29" t="s">
        <v>108</v>
      </c>
      <c r="F3" s="29" t="s">
        <v>109</v>
      </c>
      <c r="G3" s="29" t="s">
        <v>25</v>
      </c>
      <c r="H3" s="29"/>
      <c r="I3" s="29" t="s">
        <v>25</v>
      </c>
    </row>
    <row r="4" spans="1:9" s="3" customFormat="1" ht="19">
      <c r="A4" s="2"/>
      <c r="B4" s="62" t="s">
        <v>29</v>
      </c>
      <c r="C4" s="62"/>
      <c r="D4" s="62"/>
      <c r="E4" s="62"/>
      <c r="F4" s="62"/>
      <c r="G4" s="62"/>
      <c r="H4" s="62"/>
      <c r="I4" s="62"/>
    </row>
    <row r="5" spans="1:9" s="3" customFormat="1" ht="13">
      <c r="A5" s="2"/>
      <c r="B5" s="4" t="s">
        <v>23</v>
      </c>
      <c r="C5" s="4" t="s">
        <v>22</v>
      </c>
      <c r="D5" s="4" t="s">
        <v>21</v>
      </c>
      <c r="E5" s="4" t="s">
        <v>20</v>
      </c>
      <c r="F5" s="4" t="s">
        <v>19</v>
      </c>
      <c r="G5" s="4" t="s">
        <v>18</v>
      </c>
      <c r="H5" s="4" t="s">
        <v>17</v>
      </c>
      <c r="I5" s="4"/>
    </row>
    <row r="6" spans="1:9" s="3" customFormat="1" ht="13">
      <c r="A6" s="2"/>
      <c r="B6" s="5">
        <v>1</v>
      </c>
      <c r="C6" s="40" t="s">
        <v>28</v>
      </c>
      <c r="D6" s="41">
        <v>2000</v>
      </c>
      <c r="E6" s="41"/>
      <c r="F6" s="42"/>
      <c r="G6" s="40"/>
      <c r="H6" s="40" t="s">
        <v>27</v>
      </c>
      <c r="I6" s="6"/>
    </row>
    <row r="7" spans="1:9" s="3" customFormat="1" ht="13">
      <c r="A7" s="2"/>
      <c r="B7" s="5">
        <v>2</v>
      </c>
      <c r="C7" s="40" t="s">
        <v>26</v>
      </c>
      <c r="D7" s="41">
        <v>2000</v>
      </c>
      <c r="E7" s="41"/>
      <c r="F7" s="42"/>
      <c r="G7" s="40"/>
      <c r="H7" s="40"/>
      <c r="I7" s="6"/>
    </row>
    <row r="8" spans="1:9" s="3" customFormat="1" ht="13">
      <c r="A8" s="2"/>
      <c r="B8" s="5">
        <v>3</v>
      </c>
      <c r="C8" s="40"/>
      <c r="D8" s="41"/>
      <c r="E8" s="41"/>
      <c r="F8" s="42"/>
      <c r="G8" s="40"/>
      <c r="H8" s="40"/>
      <c r="I8" s="6"/>
    </row>
    <row r="9" spans="1:9" s="3" customFormat="1" ht="13">
      <c r="A9" s="2"/>
      <c r="B9" s="5">
        <v>4</v>
      </c>
      <c r="C9" s="40"/>
      <c r="D9" s="41"/>
      <c r="E9" s="41"/>
      <c r="F9" s="42"/>
      <c r="G9" s="40"/>
      <c r="H9" s="40"/>
      <c r="I9" s="6"/>
    </row>
    <row r="10" spans="1:9" s="3" customFormat="1" ht="13">
      <c r="A10" s="2"/>
      <c r="B10" s="5">
        <v>5</v>
      </c>
      <c r="C10" s="40"/>
      <c r="D10" s="41"/>
      <c r="E10" s="41"/>
      <c r="F10" s="42"/>
      <c r="G10" s="40"/>
      <c r="H10" s="40"/>
      <c r="I10" s="6"/>
    </row>
    <row r="11" spans="1:9" s="7" customFormat="1" ht="19">
      <c r="B11" s="8"/>
      <c r="C11" s="9" t="s">
        <v>1</v>
      </c>
      <c r="D11" s="10">
        <f>SUM(D6:D10)</f>
        <v>4000</v>
      </c>
      <c r="E11" s="10"/>
      <c r="F11" s="11"/>
      <c r="G11" s="12"/>
      <c r="H11" s="12"/>
      <c r="I11" s="12"/>
    </row>
    <row r="12" spans="1:9" s="13" customFormat="1" ht="24">
      <c r="A12" s="67" t="s">
        <v>25</v>
      </c>
      <c r="B12" s="67"/>
      <c r="C12" s="67"/>
      <c r="D12" s="67"/>
      <c r="E12" s="67"/>
      <c r="F12" s="67"/>
      <c r="G12" s="67"/>
      <c r="H12" s="67"/>
      <c r="I12" s="67"/>
    </row>
    <row r="13" spans="1:9" ht="19">
      <c r="B13" s="62" t="s">
        <v>24</v>
      </c>
      <c r="C13" s="62"/>
      <c r="D13" s="62"/>
      <c r="E13" s="62"/>
      <c r="F13" s="62"/>
      <c r="G13" s="62"/>
      <c r="H13" s="62"/>
      <c r="I13" s="62"/>
    </row>
    <row r="14" spans="1:9" s="15" customFormat="1" ht="13">
      <c r="B14" s="43" t="s">
        <v>23</v>
      </c>
      <c r="C14" s="43" t="s">
        <v>22</v>
      </c>
      <c r="D14" s="43" t="s">
        <v>21</v>
      </c>
      <c r="E14" s="43" t="s">
        <v>20</v>
      </c>
      <c r="F14" s="43" t="s">
        <v>19</v>
      </c>
      <c r="G14" s="43" t="s">
        <v>18</v>
      </c>
      <c r="H14" s="43" t="s">
        <v>17</v>
      </c>
      <c r="I14" s="43"/>
    </row>
    <row r="15" spans="1:9" s="15" customFormat="1" ht="13">
      <c r="B15" s="44">
        <v>6</v>
      </c>
      <c r="C15" s="16" t="s">
        <v>16</v>
      </c>
      <c r="D15" s="17">
        <f>SUM(D16:D17)</f>
        <v>0</v>
      </c>
      <c r="E15" s="17"/>
      <c r="F15" s="18" t="s">
        <v>3</v>
      </c>
      <c r="G15" s="16"/>
      <c r="H15" s="16"/>
      <c r="I15" s="16"/>
    </row>
    <row r="16" spans="1:9" s="15" customFormat="1" ht="13">
      <c r="B16" s="44">
        <v>7</v>
      </c>
      <c r="C16" s="46"/>
      <c r="D16" s="41"/>
      <c r="E16" s="40"/>
      <c r="F16" s="40"/>
      <c r="G16" s="40"/>
      <c r="H16" s="40"/>
      <c r="I16" s="40"/>
    </row>
    <row r="17" spans="2:9" s="15" customFormat="1" ht="13">
      <c r="B17" s="44">
        <v>8</v>
      </c>
      <c r="C17" s="46"/>
      <c r="D17" s="41"/>
      <c r="E17" s="40"/>
      <c r="F17" s="40"/>
      <c r="G17" s="40"/>
      <c r="H17" s="40"/>
      <c r="I17" s="40"/>
    </row>
    <row r="18" spans="2:9" s="15" customFormat="1" ht="13">
      <c r="B18" s="45">
        <v>9</v>
      </c>
      <c r="C18" s="16" t="s">
        <v>15</v>
      </c>
      <c r="D18" s="17">
        <f>SUM(D19:D21)</f>
        <v>184</v>
      </c>
      <c r="E18" s="17"/>
      <c r="F18" s="18" t="s">
        <v>3</v>
      </c>
      <c r="G18" s="16"/>
      <c r="H18" s="16"/>
      <c r="I18" s="16"/>
    </row>
    <row r="19" spans="2:9" s="15" customFormat="1" ht="13">
      <c r="B19" s="44">
        <v>10</v>
      </c>
      <c r="C19" s="46" t="s">
        <v>14</v>
      </c>
      <c r="D19" s="41">
        <v>134</v>
      </c>
      <c r="E19" s="40"/>
      <c r="F19" s="40"/>
      <c r="G19" s="40"/>
      <c r="H19" s="40" t="s">
        <v>13</v>
      </c>
      <c r="I19" s="40"/>
    </row>
    <row r="20" spans="2:9" s="15" customFormat="1" ht="13">
      <c r="B20" s="44">
        <v>11</v>
      </c>
      <c r="C20" s="46" t="s">
        <v>12</v>
      </c>
      <c r="D20" s="41">
        <v>50</v>
      </c>
      <c r="E20" s="40"/>
      <c r="F20" s="40"/>
      <c r="G20" s="40"/>
      <c r="H20" s="40"/>
      <c r="I20" s="40"/>
    </row>
    <row r="21" spans="2:9" s="15" customFormat="1" ht="13">
      <c r="B21" s="44">
        <v>12</v>
      </c>
      <c r="C21" s="46"/>
      <c r="D21" s="41"/>
      <c r="E21" s="40"/>
      <c r="F21" s="40"/>
      <c r="G21" s="40"/>
      <c r="H21" s="40"/>
      <c r="I21" s="40"/>
    </row>
    <row r="22" spans="2:9" s="15" customFormat="1" ht="13">
      <c r="B22" s="44">
        <v>13</v>
      </c>
      <c r="C22" s="16" t="s">
        <v>11</v>
      </c>
      <c r="D22" s="17">
        <f>SUM(D23:D27)</f>
        <v>0</v>
      </c>
      <c r="E22" s="17"/>
      <c r="F22" s="18" t="s">
        <v>3</v>
      </c>
      <c r="G22" s="16"/>
      <c r="H22" s="16"/>
      <c r="I22" s="16"/>
    </row>
    <row r="23" spans="2:9" s="15" customFormat="1" ht="13">
      <c r="B23" s="44">
        <v>14</v>
      </c>
      <c r="C23" s="46" t="s">
        <v>10</v>
      </c>
      <c r="D23" s="41"/>
      <c r="E23" s="40"/>
      <c r="F23" s="40"/>
      <c r="G23" s="40"/>
      <c r="H23" s="40"/>
      <c r="I23" s="40"/>
    </row>
    <row r="24" spans="2:9" s="15" customFormat="1" ht="13">
      <c r="B24" s="44">
        <v>15</v>
      </c>
      <c r="C24" s="46" t="s">
        <v>9</v>
      </c>
      <c r="D24" s="41"/>
      <c r="E24" s="40"/>
      <c r="F24" s="40"/>
      <c r="G24" s="40"/>
      <c r="H24" s="40"/>
      <c r="I24" s="40"/>
    </row>
    <row r="25" spans="2:9" s="15" customFormat="1" ht="13">
      <c r="B25" s="44">
        <v>16</v>
      </c>
      <c r="C25" s="46"/>
      <c r="D25" s="41"/>
      <c r="E25" s="40"/>
      <c r="F25" s="40"/>
      <c r="G25" s="40"/>
      <c r="H25" s="40"/>
      <c r="I25" s="40"/>
    </row>
    <row r="26" spans="2:9" s="15" customFormat="1" ht="13">
      <c r="B26" s="44">
        <v>17</v>
      </c>
      <c r="C26" s="46"/>
      <c r="D26" s="41"/>
      <c r="E26" s="40"/>
      <c r="F26" s="40"/>
      <c r="G26" s="40"/>
      <c r="H26" s="40"/>
      <c r="I26" s="40"/>
    </row>
    <row r="27" spans="2:9" s="15" customFormat="1" ht="13">
      <c r="B27" s="44">
        <v>18</v>
      </c>
      <c r="C27" s="46"/>
      <c r="D27" s="41"/>
      <c r="E27" s="40"/>
      <c r="F27" s="40"/>
      <c r="G27" s="40"/>
      <c r="H27" s="40"/>
      <c r="I27" s="40"/>
    </row>
    <row r="28" spans="2:9" s="15" customFormat="1" ht="13">
      <c r="B28" s="44">
        <v>19</v>
      </c>
      <c r="C28" s="16" t="s">
        <v>8</v>
      </c>
      <c r="D28" s="17">
        <f>SUM(D29:D31)</f>
        <v>0</v>
      </c>
      <c r="E28" s="17"/>
      <c r="F28" s="18" t="s">
        <v>3</v>
      </c>
      <c r="G28" s="16"/>
      <c r="H28" s="16"/>
      <c r="I28" s="16"/>
    </row>
    <row r="29" spans="2:9" s="15" customFormat="1" ht="13">
      <c r="B29" s="44">
        <v>20</v>
      </c>
      <c r="C29" s="46"/>
      <c r="D29" s="41"/>
      <c r="E29" s="40"/>
      <c r="F29" s="40"/>
      <c r="G29" s="40"/>
      <c r="H29" s="40"/>
      <c r="I29" s="40"/>
    </row>
    <row r="30" spans="2:9" s="15" customFormat="1" ht="13">
      <c r="B30" s="44">
        <v>21</v>
      </c>
      <c r="C30" s="46"/>
      <c r="D30" s="41"/>
      <c r="E30" s="40"/>
      <c r="F30" s="40"/>
      <c r="G30" s="40"/>
      <c r="H30" s="40"/>
      <c r="I30" s="40"/>
    </row>
    <row r="31" spans="2:9" s="15" customFormat="1" ht="13">
      <c r="B31" s="44">
        <v>22</v>
      </c>
      <c r="C31" s="46"/>
      <c r="D31" s="41"/>
      <c r="E31" s="40"/>
      <c r="F31" s="40"/>
      <c r="G31" s="40"/>
      <c r="H31" s="40"/>
      <c r="I31" s="40"/>
    </row>
    <row r="32" spans="2:9" s="15" customFormat="1" ht="13">
      <c r="B32" s="45">
        <v>23</v>
      </c>
      <c r="C32" s="16" t="s">
        <v>7</v>
      </c>
      <c r="D32" s="17">
        <f>SUM(D33:D35)</f>
        <v>1800</v>
      </c>
      <c r="E32" s="17"/>
      <c r="F32" s="18" t="s">
        <v>3</v>
      </c>
      <c r="G32" s="16"/>
      <c r="H32" s="16"/>
      <c r="I32" s="16"/>
    </row>
    <row r="33" spans="1:9" s="15" customFormat="1" ht="13">
      <c r="B33" s="44">
        <v>24</v>
      </c>
      <c r="C33" s="46" t="s">
        <v>6</v>
      </c>
      <c r="D33" s="41">
        <v>1800</v>
      </c>
      <c r="E33" s="40"/>
      <c r="F33" s="40"/>
      <c r="G33" s="40"/>
      <c r="H33" s="40" t="s">
        <v>5</v>
      </c>
      <c r="I33" s="40"/>
    </row>
    <row r="34" spans="1:9" s="15" customFormat="1" ht="13">
      <c r="B34" s="44">
        <v>25</v>
      </c>
      <c r="C34" s="46"/>
      <c r="D34" s="41"/>
      <c r="E34" s="40"/>
      <c r="F34" s="40"/>
      <c r="G34" s="40"/>
      <c r="H34" s="40"/>
      <c r="I34" s="40"/>
    </row>
    <row r="35" spans="1:9" s="15" customFormat="1" ht="13">
      <c r="B35" s="44">
        <v>26</v>
      </c>
      <c r="C35" s="46"/>
      <c r="D35" s="41"/>
      <c r="E35" s="40"/>
      <c r="F35" s="40"/>
      <c r="G35" s="40"/>
      <c r="H35" s="40"/>
      <c r="I35" s="40"/>
    </row>
    <row r="36" spans="1:9" s="15" customFormat="1" ht="13">
      <c r="B36" s="45">
        <v>27</v>
      </c>
      <c r="C36" s="16" t="s">
        <v>4</v>
      </c>
      <c r="D36" s="17">
        <f>SUM(D37:D40)</f>
        <v>75</v>
      </c>
      <c r="E36" s="17"/>
      <c r="F36" s="18" t="s">
        <v>3</v>
      </c>
      <c r="G36" s="16"/>
      <c r="H36" s="16"/>
      <c r="I36" s="16"/>
    </row>
    <row r="37" spans="1:9" s="15" customFormat="1" ht="13">
      <c r="B37" s="44">
        <v>28</v>
      </c>
      <c r="C37" s="46" t="s">
        <v>2</v>
      </c>
      <c r="D37" s="41">
        <v>75</v>
      </c>
      <c r="E37" s="40"/>
      <c r="F37" s="40"/>
      <c r="G37" s="40"/>
      <c r="H37" s="40"/>
      <c r="I37" s="40"/>
    </row>
    <row r="38" spans="1:9" s="15" customFormat="1" ht="13">
      <c r="B38" s="44">
        <v>29</v>
      </c>
      <c r="C38" s="46"/>
      <c r="D38" s="41"/>
      <c r="E38" s="40"/>
      <c r="F38" s="40"/>
      <c r="G38" s="40"/>
      <c r="H38" s="40"/>
      <c r="I38" s="40"/>
    </row>
    <row r="39" spans="1:9" s="15" customFormat="1" ht="13">
      <c r="B39" s="44">
        <v>30</v>
      </c>
      <c r="C39" s="46"/>
      <c r="D39" s="41"/>
      <c r="E39" s="40"/>
      <c r="F39" s="40"/>
      <c r="G39" s="40"/>
      <c r="H39" s="40"/>
      <c r="I39" s="40"/>
    </row>
    <row r="40" spans="1:9" s="15" customFormat="1" ht="13">
      <c r="B40" s="44">
        <v>31</v>
      </c>
      <c r="C40" s="46"/>
      <c r="D40" s="41"/>
      <c r="E40" s="40"/>
      <c r="F40" s="40"/>
      <c r="G40" s="40"/>
      <c r="H40" s="40"/>
      <c r="I40" s="40"/>
    </row>
    <row r="41" spans="1:9" s="7" customFormat="1" ht="19">
      <c r="B41" s="45">
        <v>32</v>
      </c>
      <c r="C41" s="35" t="s">
        <v>1</v>
      </c>
      <c r="D41" s="36">
        <f>SUM(D15+D18+D22+D28+D32+D36)</f>
        <v>2059</v>
      </c>
      <c r="E41" s="36"/>
      <c r="F41" s="35"/>
      <c r="G41" s="37"/>
      <c r="H41" s="37"/>
      <c r="I41" s="37"/>
    </row>
    <row r="42" spans="1:9" s="27" customFormat="1" ht="25">
      <c r="A42" s="26" t="s">
        <v>25</v>
      </c>
      <c r="B42" s="26" t="s">
        <v>25</v>
      </c>
      <c r="C42" s="26" t="s">
        <v>25</v>
      </c>
      <c r="D42" s="26" t="s">
        <v>25</v>
      </c>
      <c r="E42" s="26" t="s">
        <v>25</v>
      </c>
      <c r="F42" s="26" t="s">
        <v>25</v>
      </c>
      <c r="G42" s="26" t="s">
        <v>25</v>
      </c>
      <c r="H42" s="26" t="s">
        <v>25</v>
      </c>
      <c r="I42" s="26" t="s">
        <v>25</v>
      </c>
    </row>
    <row r="43" spans="1:9" s="28" customFormat="1" ht="25">
      <c r="A43" s="30"/>
      <c r="B43" s="31"/>
      <c r="C43" s="38" t="s">
        <v>0</v>
      </c>
      <c r="D43" s="39">
        <f>D11-D41</f>
        <v>1941</v>
      </c>
      <c r="E43" s="32"/>
      <c r="F43" s="33"/>
      <c r="G43" s="34"/>
      <c r="H43" s="34"/>
      <c r="I43" s="34"/>
    </row>
  </sheetData>
  <mergeCells count="7">
    <mergeCell ref="B13:I13"/>
    <mergeCell ref="B1:D1"/>
    <mergeCell ref="E1:H1"/>
    <mergeCell ref="B2:C2"/>
    <mergeCell ref="D2:H2"/>
    <mergeCell ref="B4:I4"/>
    <mergeCell ref="A12:I12"/>
  </mergeCells>
  <pageMargins left="0.5" right="0.5" top="0.5" bottom="0.5" header="0.25" footer="0.25"/>
  <pageSetup scale="6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DBF48-C3C7-0B48-A6A6-4B3FA0D0E23B}">
  <dimension ref="A1:H94"/>
  <sheetViews>
    <sheetView zoomScale="110" zoomScaleNormal="110" workbookViewId="0">
      <selection activeCell="C15" sqref="C15"/>
    </sheetView>
  </sheetViews>
  <sheetFormatPr baseColWidth="10" defaultColWidth="8.796875" defaultRowHeight="14"/>
  <cols>
    <col min="1" max="2" width="3.3984375" style="1" bestFit="1" customWidth="1"/>
    <col min="3" max="3" width="65" style="1" bestFit="1" customWidth="1"/>
    <col min="4" max="4" width="18.19921875" style="1" bestFit="1" customWidth="1"/>
    <col min="5" max="5" width="6.3984375" style="1" bestFit="1" customWidth="1"/>
    <col min="6" max="6" width="19.796875" style="1" bestFit="1" customWidth="1"/>
    <col min="7" max="7" width="43.59765625" style="1" bestFit="1" customWidth="1"/>
    <col min="8" max="8" width="3.3984375" style="1" bestFit="1" customWidth="1"/>
    <col min="9" max="16384" width="8.796875" style="1"/>
  </cols>
  <sheetData>
    <row r="1" spans="1:8" s="21" customFormat="1" ht="25">
      <c r="A1" s="19"/>
      <c r="B1" s="63" t="s">
        <v>105</v>
      </c>
      <c r="C1" s="63"/>
      <c r="D1" s="63"/>
      <c r="E1" s="63"/>
      <c r="F1" s="64" t="s">
        <v>31</v>
      </c>
      <c r="G1" s="64"/>
      <c r="H1" s="50"/>
    </row>
    <row r="2" spans="1:8" s="22" customFormat="1" ht="25">
      <c r="A2" s="23"/>
      <c r="B2" s="65" t="s">
        <v>110</v>
      </c>
      <c r="C2" s="65"/>
      <c r="D2" s="65"/>
      <c r="E2" s="49"/>
      <c r="F2" s="66" t="s">
        <v>30</v>
      </c>
      <c r="G2" s="66"/>
      <c r="H2" s="49"/>
    </row>
    <row r="3" spans="1:8" s="25" customFormat="1" ht="24">
      <c r="A3" s="29" t="s">
        <v>25</v>
      </c>
      <c r="B3" s="29" t="s">
        <v>25</v>
      </c>
      <c r="C3" s="29" t="s">
        <v>108</v>
      </c>
      <c r="D3" s="29" t="s">
        <v>107</v>
      </c>
      <c r="E3" s="29"/>
      <c r="F3" s="29" t="s">
        <v>108</v>
      </c>
      <c r="G3" s="29" t="s">
        <v>109</v>
      </c>
      <c r="H3" s="29" t="s">
        <v>25</v>
      </c>
    </row>
    <row r="4" spans="1:8" s="15" customFormat="1" ht="13">
      <c r="A4" s="47"/>
      <c r="B4" s="48" t="s">
        <v>23</v>
      </c>
      <c r="C4" s="52" t="s">
        <v>111</v>
      </c>
      <c r="D4" s="53" t="s">
        <v>103</v>
      </c>
      <c r="E4" s="53" t="s">
        <v>104</v>
      </c>
      <c r="F4" s="53" t="s">
        <v>113</v>
      </c>
      <c r="G4" s="53" t="s">
        <v>102</v>
      </c>
      <c r="H4" s="52"/>
    </row>
    <row r="5" spans="1:8" s="15" customFormat="1" ht="13">
      <c r="B5" s="44">
        <v>1</v>
      </c>
      <c r="C5" s="54" t="s">
        <v>112</v>
      </c>
      <c r="D5" s="55"/>
      <c r="E5" s="55"/>
      <c r="F5" s="56" t="s">
        <v>3</v>
      </c>
      <c r="G5" s="54"/>
      <c r="H5" s="54"/>
    </row>
    <row r="6" spans="1:8" s="46" customFormat="1" ht="13">
      <c r="B6" s="44">
        <v>2</v>
      </c>
      <c r="C6" s="57" t="s">
        <v>114</v>
      </c>
      <c r="D6" s="57"/>
      <c r="E6" s="57" t="s">
        <v>34</v>
      </c>
      <c r="F6" s="57"/>
      <c r="G6" s="57"/>
      <c r="H6" s="57"/>
    </row>
    <row r="7" spans="1:8" s="46" customFormat="1" ht="13">
      <c r="B7" s="44">
        <v>4</v>
      </c>
      <c r="C7" s="57" t="s">
        <v>97</v>
      </c>
      <c r="D7" s="57"/>
      <c r="E7" s="57" t="s">
        <v>34</v>
      </c>
      <c r="F7" s="57"/>
      <c r="G7" s="57"/>
      <c r="H7" s="51"/>
    </row>
    <row r="8" spans="1:8" s="46" customFormat="1" ht="13">
      <c r="B8" s="44">
        <v>12</v>
      </c>
      <c r="C8" s="61" t="s">
        <v>116</v>
      </c>
      <c r="D8" s="57"/>
      <c r="E8" s="57" t="s">
        <v>34</v>
      </c>
      <c r="F8" s="57"/>
      <c r="G8" s="57"/>
      <c r="H8" s="57"/>
    </row>
    <row r="9" spans="1:8" s="46" customFormat="1" ht="13">
      <c r="B9" s="44">
        <v>11</v>
      </c>
      <c r="C9" s="61" t="s">
        <v>117</v>
      </c>
      <c r="D9" s="57"/>
      <c r="E9" s="57" t="s">
        <v>34</v>
      </c>
      <c r="F9" s="57"/>
      <c r="G9" s="57"/>
      <c r="H9" s="57"/>
    </row>
    <row r="10" spans="1:8" s="15" customFormat="1" ht="13">
      <c r="B10" s="44">
        <v>5</v>
      </c>
      <c r="C10" s="58" t="s">
        <v>120</v>
      </c>
      <c r="D10" s="59"/>
      <c r="E10" s="59"/>
      <c r="F10" s="60"/>
      <c r="G10" s="58"/>
      <c r="H10" s="58"/>
    </row>
    <row r="11" spans="1:8" s="46" customFormat="1" ht="13">
      <c r="B11" s="44">
        <v>6</v>
      </c>
      <c r="C11" s="57" t="s">
        <v>124</v>
      </c>
      <c r="D11" s="57"/>
      <c r="E11" s="57" t="s">
        <v>34</v>
      </c>
      <c r="F11" s="57"/>
      <c r="G11" s="57" t="s">
        <v>98</v>
      </c>
      <c r="H11" s="57"/>
    </row>
    <row r="12" spans="1:8" s="46" customFormat="1" ht="13">
      <c r="B12" s="44">
        <v>3</v>
      </c>
      <c r="C12" s="57" t="s">
        <v>115</v>
      </c>
      <c r="D12" s="57"/>
      <c r="E12" s="57" t="s">
        <v>34</v>
      </c>
      <c r="F12" s="57"/>
      <c r="G12" s="57"/>
      <c r="H12" s="57"/>
    </row>
    <row r="13" spans="1:8" s="46" customFormat="1" ht="13">
      <c r="B13" s="44">
        <v>2</v>
      </c>
      <c r="C13" s="57" t="s">
        <v>123</v>
      </c>
      <c r="D13" s="57"/>
      <c r="E13" s="57" t="s">
        <v>34</v>
      </c>
      <c r="F13" s="57"/>
      <c r="G13" s="57"/>
      <c r="H13" s="57"/>
    </row>
    <row r="14" spans="1:8" s="46" customFormat="1" ht="13">
      <c r="B14" s="44">
        <v>7</v>
      </c>
      <c r="C14" s="57" t="s">
        <v>101</v>
      </c>
      <c r="D14" s="57"/>
      <c r="E14" s="57" t="s">
        <v>34</v>
      </c>
      <c r="F14" s="57"/>
      <c r="G14" s="57" t="s">
        <v>100</v>
      </c>
      <c r="H14" s="57"/>
    </row>
    <row r="15" spans="1:8" s="46" customFormat="1" ht="13">
      <c r="B15" s="44">
        <v>12</v>
      </c>
      <c r="C15" s="61" t="s">
        <v>125</v>
      </c>
      <c r="D15" s="57"/>
      <c r="E15" s="57" t="s">
        <v>34</v>
      </c>
      <c r="F15" s="57"/>
      <c r="G15" s="57"/>
      <c r="H15" s="57"/>
    </row>
    <row r="16" spans="1:8" s="46" customFormat="1" ht="13">
      <c r="B16" s="44">
        <v>8</v>
      </c>
      <c r="C16" s="57" t="s">
        <v>122</v>
      </c>
      <c r="D16" s="57"/>
      <c r="E16" s="57" t="s">
        <v>34</v>
      </c>
      <c r="F16" s="57"/>
      <c r="G16" s="57"/>
      <c r="H16" s="57"/>
    </row>
    <row r="17" spans="2:8" s="15" customFormat="1" ht="13">
      <c r="B17" s="44">
        <v>5</v>
      </c>
      <c r="C17" s="58" t="s">
        <v>121</v>
      </c>
      <c r="D17" s="59"/>
      <c r="E17" s="59"/>
      <c r="F17" s="60"/>
      <c r="G17" s="58"/>
      <c r="H17" s="58"/>
    </row>
    <row r="18" spans="2:8" s="46" customFormat="1" ht="13">
      <c r="B18" s="44">
        <v>6</v>
      </c>
      <c r="C18" s="57" t="s">
        <v>119</v>
      </c>
      <c r="D18" s="57"/>
      <c r="E18" s="57" t="s">
        <v>34</v>
      </c>
      <c r="F18" s="57"/>
      <c r="G18" s="57" t="s">
        <v>98</v>
      </c>
      <c r="H18" s="57"/>
    </row>
    <row r="19" spans="2:8" s="15" customFormat="1" ht="13">
      <c r="B19" s="44">
        <v>9</v>
      </c>
      <c r="C19" s="58" t="s">
        <v>99</v>
      </c>
      <c r="D19" s="59"/>
      <c r="E19" s="59"/>
      <c r="F19" s="60"/>
      <c r="G19" s="58"/>
      <c r="H19" s="16"/>
    </row>
    <row r="20" spans="2:8" s="46" customFormat="1" ht="13">
      <c r="B20" s="44">
        <v>13</v>
      </c>
      <c r="C20" s="57" t="s">
        <v>96</v>
      </c>
      <c r="D20" s="57"/>
      <c r="E20" s="57" t="s">
        <v>34</v>
      </c>
      <c r="F20" s="57"/>
      <c r="G20" s="57" t="s">
        <v>95</v>
      </c>
      <c r="H20" s="57"/>
    </row>
    <row r="21" spans="2:8" s="46" customFormat="1" ht="13">
      <c r="B21" s="44">
        <v>14</v>
      </c>
      <c r="C21" s="57" t="s">
        <v>94</v>
      </c>
      <c r="D21" s="57"/>
      <c r="E21" s="57" t="s">
        <v>34</v>
      </c>
      <c r="F21" s="57"/>
      <c r="G21" s="57"/>
      <c r="H21" s="57"/>
    </row>
    <row r="22" spans="2:8" s="46" customFormat="1" ht="13">
      <c r="B22" s="44">
        <v>15</v>
      </c>
      <c r="C22" s="57" t="s">
        <v>93</v>
      </c>
      <c r="D22" s="57"/>
      <c r="E22" s="57" t="s">
        <v>34</v>
      </c>
      <c r="F22" s="57"/>
      <c r="G22" s="57" t="s">
        <v>92</v>
      </c>
      <c r="H22" s="57"/>
    </row>
    <row r="23" spans="2:8" s="46" customFormat="1" ht="13">
      <c r="B23" s="44">
        <v>16</v>
      </c>
      <c r="C23" s="57" t="s">
        <v>91</v>
      </c>
      <c r="D23" s="57"/>
      <c r="E23" s="57" t="s">
        <v>34</v>
      </c>
      <c r="F23" s="57"/>
      <c r="G23" s="57"/>
      <c r="H23" s="57"/>
    </row>
    <row r="24" spans="2:8" s="46" customFormat="1" ht="13">
      <c r="B24" s="44">
        <v>17</v>
      </c>
      <c r="C24" s="57" t="s">
        <v>90</v>
      </c>
      <c r="D24" s="57"/>
      <c r="E24" s="57" t="s">
        <v>34</v>
      </c>
      <c r="F24" s="57"/>
      <c r="G24" s="57"/>
      <c r="H24" s="57"/>
    </row>
    <row r="25" spans="2:8" s="46" customFormat="1" ht="13">
      <c r="B25" s="44">
        <v>18</v>
      </c>
      <c r="C25" s="57" t="s">
        <v>89</v>
      </c>
      <c r="D25" s="57"/>
      <c r="E25" s="57" t="s">
        <v>34</v>
      </c>
      <c r="F25" s="57"/>
      <c r="G25" s="57"/>
      <c r="H25" s="57"/>
    </row>
    <row r="26" spans="2:8" s="46" customFormat="1" ht="13">
      <c r="B26" s="44">
        <v>19</v>
      </c>
      <c r="C26" s="57" t="s">
        <v>88</v>
      </c>
      <c r="D26" s="57"/>
      <c r="E26" s="57" t="s">
        <v>34</v>
      </c>
      <c r="F26" s="57"/>
      <c r="G26" s="57"/>
      <c r="H26" s="57"/>
    </row>
    <row r="27" spans="2:8" s="46" customFormat="1" ht="13">
      <c r="B27" s="44">
        <v>20</v>
      </c>
      <c r="C27" s="57" t="s">
        <v>87</v>
      </c>
      <c r="D27" s="57"/>
      <c r="E27" s="57" t="s">
        <v>34</v>
      </c>
      <c r="F27" s="57"/>
      <c r="G27" s="57"/>
      <c r="H27" s="57"/>
    </row>
    <row r="28" spans="2:8" s="46" customFormat="1" ht="13">
      <c r="B28" s="44">
        <v>21</v>
      </c>
      <c r="C28" s="57" t="s">
        <v>86</v>
      </c>
      <c r="D28" s="57"/>
      <c r="E28" s="57" t="s">
        <v>34</v>
      </c>
      <c r="F28" s="57"/>
      <c r="G28" s="57" t="s">
        <v>85</v>
      </c>
      <c r="H28" s="57"/>
    </row>
    <row r="29" spans="2:8" s="15" customFormat="1" ht="13">
      <c r="B29" s="44">
        <v>22</v>
      </c>
      <c r="C29" s="58" t="s">
        <v>84</v>
      </c>
      <c r="D29" s="59"/>
      <c r="E29" s="59"/>
      <c r="F29" s="60"/>
      <c r="G29" s="58"/>
      <c r="H29" s="16"/>
    </row>
    <row r="30" spans="2:8" s="46" customFormat="1" ht="13">
      <c r="B30" s="44">
        <v>23</v>
      </c>
      <c r="C30" s="57" t="s">
        <v>68</v>
      </c>
      <c r="D30" s="57"/>
      <c r="E30" s="57" t="s">
        <v>34</v>
      </c>
      <c r="F30" s="57"/>
      <c r="G30" s="57" t="s">
        <v>83</v>
      </c>
      <c r="H30" s="57"/>
    </row>
    <row r="31" spans="2:8" s="46" customFormat="1" ht="13">
      <c r="B31" s="44">
        <v>24</v>
      </c>
      <c r="C31" s="57" t="s">
        <v>118</v>
      </c>
      <c r="D31" s="57"/>
      <c r="E31" s="57" t="s">
        <v>34</v>
      </c>
      <c r="F31" s="57"/>
      <c r="G31" s="57"/>
      <c r="H31" s="57"/>
    </row>
    <row r="32" spans="2:8" s="46" customFormat="1" ht="13">
      <c r="B32" s="44">
        <v>25</v>
      </c>
      <c r="C32" s="57" t="s">
        <v>82</v>
      </c>
      <c r="D32" s="57"/>
      <c r="E32" s="57" t="s">
        <v>34</v>
      </c>
      <c r="F32" s="57"/>
      <c r="G32" s="57"/>
      <c r="H32" s="57"/>
    </row>
    <row r="33" spans="2:8" s="46" customFormat="1" ht="13">
      <c r="B33" s="44">
        <v>26</v>
      </c>
      <c r="C33" s="57" t="s">
        <v>81</v>
      </c>
      <c r="D33" s="57"/>
      <c r="E33" s="57" t="s">
        <v>34</v>
      </c>
      <c r="F33" s="57"/>
      <c r="G33" s="57"/>
      <c r="H33" s="57"/>
    </row>
    <row r="34" spans="2:8" s="46" customFormat="1" ht="13">
      <c r="B34" s="44">
        <v>27</v>
      </c>
      <c r="C34" s="57" t="s">
        <v>80</v>
      </c>
      <c r="D34" s="57"/>
      <c r="E34" s="57" t="s">
        <v>34</v>
      </c>
      <c r="F34" s="57"/>
      <c r="G34" s="57"/>
      <c r="H34" s="57"/>
    </row>
    <row r="35" spans="2:8" s="46" customFormat="1" ht="13">
      <c r="B35" s="44">
        <v>28</v>
      </c>
      <c r="C35" s="57" t="s">
        <v>79</v>
      </c>
      <c r="D35" s="57"/>
      <c r="E35" s="57" t="s">
        <v>34</v>
      </c>
      <c r="F35" s="57"/>
      <c r="G35" s="57"/>
      <c r="H35" s="57"/>
    </row>
    <row r="36" spans="2:8" s="46" customFormat="1" ht="13">
      <c r="B36" s="44">
        <v>29</v>
      </c>
      <c r="C36" s="57" t="s">
        <v>78</v>
      </c>
      <c r="D36" s="57"/>
      <c r="E36" s="57" t="s">
        <v>34</v>
      </c>
      <c r="F36" s="57"/>
      <c r="G36" s="57"/>
      <c r="H36" s="57"/>
    </row>
    <row r="37" spans="2:8" s="46" customFormat="1" ht="13">
      <c r="B37" s="44">
        <v>30</v>
      </c>
      <c r="C37" s="57" t="s">
        <v>77</v>
      </c>
      <c r="D37" s="57"/>
      <c r="E37" s="57" t="s">
        <v>34</v>
      </c>
      <c r="F37" s="57"/>
      <c r="G37" s="57"/>
      <c r="H37" s="57"/>
    </row>
    <row r="38" spans="2:8" s="46" customFormat="1" ht="13">
      <c r="B38" s="44">
        <v>31</v>
      </c>
      <c r="C38" s="57" t="s">
        <v>76</v>
      </c>
      <c r="D38" s="57"/>
      <c r="E38" s="57" t="s">
        <v>34</v>
      </c>
      <c r="F38" s="57"/>
      <c r="G38" s="57"/>
      <c r="H38" s="57"/>
    </row>
    <row r="39" spans="2:8" s="46" customFormat="1" ht="13">
      <c r="B39" s="44">
        <v>32</v>
      </c>
      <c r="C39" s="57" t="s">
        <v>75</v>
      </c>
      <c r="D39" s="57"/>
      <c r="E39" s="57" t="s">
        <v>34</v>
      </c>
      <c r="F39" s="57"/>
      <c r="G39" s="57"/>
      <c r="H39" s="57"/>
    </row>
    <row r="40" spans="2:8" s="46" customFormat="1" ht="13">
      <c r="B40" s="44">
        <v>33</v>
      </c>
      <c r="C40" s="57" t="s">
        <v>74</v>
      </c>
      <c r="D40" s="57"/>
      <c r="E40" s="57" t="s">
        <v>34</v>
      </c>
      <c r="F40" s="57"/>
      <c r="G40" s="57"/>
      <c r="H40" s="57"/>
    </row>
    <row r="41" spans="2:8" s="46" customFormat="1" ht="13">
      <c r="B41" s="44">
        <v>34</v>
      </c>
      <c r="C41" s="57" t="s">
        <v>73</v>
      </c>
      <c r="D41" s="57"/>
      <c r="E41" s="57" t="s">
        <v>34</v>
      </c>
      <c r="F41" s="57"/>
      <c r="G41" s="57"/>
      <c r="H41" s="57"/>
    </row>
    <row r="42" spans="2:8" s="46" customFormat="1" ht="13">
      <c r="B42" s="44">
        <v>35</v>
      </c>
      <c r="C42" s="57" t="s">
        <v>72</v>
      </c>
      <c r="D42" s="57"/>
      <c r="E42" s="57" t="s">
        <v>34</v>
      </c>
      <c r="F42" s="57"/>
      <c r="G42" s="57"/>
      <c r="H42" s="57"/>
    </row>
    <row r="43" spans="2:8" s="46" customFormat="1" ht="13">
      <c r="B43" s="44">
        <v>36</v>
      </c>
      <c r="C43" s="57" t="s">
        <v>71</v>
      </c>
      <c r="D43" s="57"/>
      <c r="E43" s="57" t="s">
        <v>34</v>
      </c>
      <c r="F43" s="57"/>
      <c r="G43" s="57" t="s">
        <v>70</v>
      </c>
      <c r="H43" s="57"/>
    </row>
    <row r="44" spans="2:8" s="15" customFormat="1" ht="13">
      <c r="B44" s="44">
        <v>37</v>
      </c>
      <c r="C44" s="58" t="s">
        <v>69</v>
      </c>
      <c r="D44" s="59"/>
      <c r="E44" s="59"/>
      <c r="F44" s="60"/>
      <c r="G44" s="58"/>
      <c r="H44" s="16"/>
    </row>
    <row r="45" spans="2:8" s="46" customFormat="1" ht="13">
      <c r="B45" s="44">
        <v>38</v>
      </c>
      <c r="C45" s="57" t="s">
        <v>68</v>
      </c>
      <c r="D45" s="57"/>
      <c r="E45" s="57" t="s">
        <v>34</v>
      </c>
      <c r="F45" s="57"/>
      <c r="G45" s="57" t="s">
        <v>67</v>
      </c>
      <c r="H45" s="57"/>
    </row>
    <row r="46" spans="2:8" s="46" customFormat="1" ht="13">
      <c r="B46" s="44">
        <v>39</v>
      </c>
      <c r="C46" s="57" t="s">
        <v>66</v>
      </c>
      <c r="D46" s="57"/>
      <c r="E46" s="57" t="s">
        <v>34</v>
      </c>
      <c r="F46" s="57"/>
      <c r="G46" s="57" t="s">
        <v>65</v>
      </c>
      <c r="H46" s="57"/>
    </row>
    <row r="47" spans="2:8" s="15" customFormat="1" ht="13">
      <c r="B47" s="44">
        <v>40</v>
      </c>
      <c r="C47" s="58" t="s">
        <v>64</v>
      </c>
      <c r="D47" s="59"/>
      <c r="E47" s="59"/>
      <c r="F47" s="60"/>
      <c r="G47" s="58"/>
      <c r="H47" s="16"/>
    </row>
    <row r="48" spans="2:8" s="46" customFormat="1" ht="13">
      <c r="B48" s="44">
        <v>41</v>
      </c>
      <c r="C48" s="57" t="s">
        <v>63</v>
      </c>
      <c r="D48" s="57"/>
      <c r="E48" s="57" t="s">
        <v>34</v>
      </c>
      <c r="F48" s="57"/>
      <c r="G48" s="57"/>
      <c r="H48" s="57"/>
    </row>
    <row r="49" spans="2:8" s="46" customFormat="1" ht="13">
      <c r="B49" s="44">
        <v>42</v>
      </c>
      <c r="C49" s="57" t="s">
        <v>62</v>
      </c>
      <c r="D49" s="57"/>
      <c r="E49" s="57" t="s">
        <v>34</v>
      </c>
      <c r="F49" s="57"/>
      <c r="G49" s="57"/>
      <c r="H49" s="57"/>
    </row>
    <row r="50" spans="2:8" s="46" customFormat="1" ht="13">
      <c r="B50" s="44">
        <v>43</v>
      </c>
      <c r="C50" s="57" t="s">
        <v>61</v>
      </c>
      <c r="D50" s="57"/>
      <c r="E50" s="57" t="s">
        <v>34</v>
      </c>
      <c r="F50" s="57"/>
      <c r="G50" s="57"/>
      <c r="H50" s="57"/>
    </row>
    <row r="51" spans="2:8" s="46" customFormat="1" ht="13">
      <c r="B51" s="44">
        <v>44</v>
      </c>
      <c r="C51" s="57" t="s">
        <v>60</v>
      </c>
      <c r="D51" s="57"/>
      <c r="E51" s="57" t="s">
        <v>34</v>
      </c>
      <c r="F51" s="57"/>
      <c r="G51" s="57"/>
      <c r="H51" s="57"/>
    </row>
    <row r="52" spans="2:8" s="46" customFormat="1" ht="13">
      <c r="B52" s="44">
        <v>45</v>
      </c>
      <c r="C52" s="57" t="s">
        <v>59</v>
      </c>
      <c r="D52" s="57"/>
      <c r="E52" s="57" t="s">
        <v>34</v>
      </c>
      <c r="F52" s="57"/>
      <c r="G52" s="57"/>
      <c r="H52" s="57"/>
    </row>
    <row r="53" spans="2:8" s="46" customFormat="1" ht="13">
      <c r="B53" s="44">
        <v>46</v>
      </c>
      <c r="C53" s="57" t="s">
        <v>58</v>
      </c>
      <c r="D53" s="57"/>
      <c r="E53" s="57" t="s">
        <v>34</v>
      </c>
      <c r="F53" s="57"/>
      <c r="G53" s="57"/>
      <c r="H53" s="57"/>
    </row>
    <row r="54" spans="2:8" s="46" customFormat="1" ht="13">
      <c r="B54" s="44">
        <v>47</v>
      </c>
      <c r="C54" s="57" t="s">
        <v>57</v>
      </c>
      <c r="D54" s="57"/>
      <c r="E54" s="57" t="s">
        <v>34</v>
      </c>
      <c r="F54" s="57"/>
      <c r="G54" s="57"/>
      <c r="H54" s="57"/>
    </row>
    <row r="55" spans="2:8" s="15" customFormat="1" ht="13">
      <c r="B55" s="44">
        <v>48</v>
      </c>
      <c r="C55" s="58" t="s">
        <v>56</v>
      </c>
      <c r="D55" s="59"/>
      <c r="E55" s="59"/>
      <c r="F55" s="60"/>
      <c r="G55" s="58"/>
      <c r="H55" s="16"/>
    </row>
    <row r="56" spans="2:8" s="46" customFormat="1" ht="13">
      <c r="B56" s="44">
        <v>49</v>
      </c>
      <c r="C56" s="57" t="s">
        <v>55</v>
      </c>
      <c r="D56" s="57"/>
      <c r="E56" s="57" t="s">
        <v>34</v>
      </c>
      <c r="F56" s="57"/>
      <c r="G56" s="57"/>
      <c r="H56" s="57"/>
    </row>
    <row r="57" spans="2:8" s="46" customFormat="1" ht="13">
      <c r="B57" s="44">
        <v>50</v>
      </c>
      <c r="C57" s="57" t="s">
        <v>54</v>
      </c>
      <c r="D57" s="57"/>
      <c r="E57" s="57" t="s">
        <v>34</v>
      </c>
      <c r="F57" s="57"/>
      <c r="G57" s="57"/>
      <c r="H57" s="57"/>
    </row>
    <row r="58" spans="2:8" s="46" customFormat="1" ht="13">
      <c r="B58" s="44">
        <v>51</v>
      </c>
      <c r="C58" s="57" t="s">
        <v>53</v>
      </c>
      <c r="D58" s="57"/>
      <c r="E58" s="57" t="s">
        <v>34</v>
      </c>
      <c r="F58" s="57"/>
      <c r="G58" s="57"/>
      <c r="H58" s="57"/>
    </row>
    <row r="59" spans="2:8" s="15" customFormat="1" ht="13">
      <c r="B59" s="44">
        <v>52</v>
      </c>
      <c r="C59" s="58" t="s">
        <v>52</v>
      </c>
      <c r="D59" s="59"/>
      <c r="E59" s="59"/>
      <c r="F59" s="60"/>
      <c r="G59" s="58"/>
      <c r="H59" s="16"/>
    </row>
    <row r="60" spans="2:8" s="46" customFormat="1" ht="13">
      <c r="B60" s="44">
        <v>53</v>
      </c>
      <c r="C60" s="57" t="s">
        <v>51</v>
      </c>
      <c r="D60" s="57"/>
      <c r="E60" s="57" t="s">
        <v>34</v>
      </c>
      <c r="F60" s="57"/>
      <c r="G60" s="57"/>
      <c r="H60" s="57"/>
    </row>
    <row r="61" spans="2:8" s="46" customFormat="1" ht="13">
      <c r="B61" s="44">
        <v>54</v>
      </c>
      <c r="C61" s="57" t="s">
        <v>50</v>
      </c>
      <c r="D61" s="57"/>
      <c r="E61" s="57" t="s">
        <v>34</v>
      </c>
      <c r="F61" s="57"/>
      <c r="G61" s="57"/>
      <c r="H61" s="57"/>
    </row>
    <row r="62" spans="2:8" s="46" customFormat="1" ht="13">
      <c r="B62" s="44">
        <v>55</v>
      </c>
      <c r="C62" s="57" t="s">
        <v>49</v>
      </c>
      <c r="D62" s="57"/>
      <c r="E62" s="57" t="s">
        <v>34</v>
      </c>
      <c r="F62" s="57"/>
      <c r="G62" s="57"/>
      <c r="H62" s="57"/>
    </row>
    <row r="63" spans="2:8" s="46" customFormat="1" ht="13">
      <c r="B63" s="44">
        <v>56</v>
      </c>
      <c r="C63" s="57" t="s">
        <v>48</v>
      </c>
      <c r="D63" s="57"/>
      <c r="E63" s="57" t="s">
        <v>34</v>
      </c>
      <c r="F63" s="57"/>
      <c r="G63" s="57"/>
      <c r="H63" s="57"/>
    </row>
    <row r="64" spans="2:8" s="46" customFormat="1" ht="13">
      <c r="B64" s="44">
        <v>57</v>
      </c>
      <c r="C64" s="57" t="s">
        <v>47</v>
      </c>
      <c r="D64" s="57"/>
      <c r="E64" s="57" t="s">
        <v>34</v>
      </c>
      <c r="F64" s="57"/>
      <c r="G64" s="57"/>
      <c r="H64" s="57"/>
    </row>
    <row r="65" spans="1:8" s="46" customFormat="1" ht="13">
      <c r="B65" s="44">
        <v>58</v>
      </c>
      <c r="C65" s="57" t="s">
        <v>46</v>
      </c>
      <c r="D65" s="57"/>
      <c r="E65" s="57" t="s">
        <v>34</v>
      </c>
      <c r="F65" s="57"/>
      <c r="G65" s="57"/>
      <c r="H65" s="57"/>
    </row>
    <row r="66" spans="1:8" s="46" customFormat="1" ht="13">
      <c r="B66" s="44">
        <v>59</v>
      </c>
      <c r="C66" s="57" t="s">
        <v>45</v>
      </c>
      <c r="D66" s="57"/>
      <c r="E66" s="57" t="s">
        <v>34</v>
      </c>
      <c r="F66" s="57"/>
      <c r="G66" s="57"/>
      <c r="H66" s="57"/>
    </row>
    <row r="67" spans="1:8" s="46" customFormat="1" ht="13">
      <c r="B67" s="44">
        <v>60</v>
      </c>
      <c r="C67" s="57" t="s">
        <v>44</v>
      </c>
      <c r="D67" s="57"/>
      <c r="E67" s="57" t="s">
        <v>34</v>
      </c>
      <c r="F67" s="57"/>
      <c r="G67" s="57"/>
      <c r="H67" s="57"/>
    </row>
    <row r="68" spans="1:8" s="46" customFormat="1" ht="13">
      <c r="B68" s="44">
        <v>61</v>
      </c>
      <c r="C68" s="57" t="s">
        <v>43</v>
      </c>
      <c r="D68" s="57"/>
      <c r="E68" s="57" t="s">
        <v>34</v>
      </c>
      <c r="F68" s="57"/>
      <c r="G68" s="57"/>
      <c r="H68" s="57"/>
    </row>
    <row r="69" spans="1:8" s="46" customFormat="1" ht="13">
      <c r="B69" s="44">
        <v>62</v>
      </c>
      <c r="C69" s="57" t="s">
        <v>42</v>
      </c>
      <c r="D69" s="57"/>
      <c r="E69" s="57" t="s">
        <v>34</v>
      </c>
      <c r="F69" s="57"/>
      <c r="G69" s="57"/>
      <c r="H69" s="57"/>
    </row>
    <row r="70" spans="1:8" s="46" customFormat="1" ht="13">
      <c r="B70" s="44">
        <v>63</v>
      </c>
      <c r="C70" s="57" t="s">
        <v>41</v>
      </c>
      <c r="D70" s="57"/>
      <c r="E70" s="57" t="s">
        <v>34</v>
      </c>
      <c r="F70" s="57"/>
      <c r="G70" s="57"/>
      <c r="H70" s="57"/>
    </row>
    <row r="71" spans="1:8" s="15" customFormat="1" ht="13">
      <c r="B71" s="44">
        <v>64</v>
      </c>
      <c r="C71" s="58" t="s">
        <v>40</v>
      </c>
      <c r="D71" s="59"/>
      <c r="E71" s="59"/>
      <c r="F71" s="60"/>
      <c r="G71" s="58"/>
      <c r="H71" s="16"/>
    </row>
    <row r="72" spans="1:8" s="46" customFormat="1" ht="13">
      <c r="B72" s="44">
        <v>65</v>
      </c>
      <c r="C72" s="57" t="s">
        <v>39</v>
      </c>
      <c r="D72" s="57"/>
      <c r="E72" s="57" t="s">
        <v>34</v>
      </c>
      <c r="F72" s="57"/>
      <c r="G72" s="57" t="s">
        <v>38</v>
      </c>
      <c r="H72" s="57"/>
    </row>
    <row r="73" spans="1:8" s="46" customFormat="1" ht="13">
      <c r="B73" s="44">
        <v>66</v>
      </c>
      <c r="C73" s="57" t="s">
        <v>37</v>
      </c>
      <c r="D73" s="57"/>
      <c r="E73" s="57" t="s">
        <v>34</v>
      </c>
      <c r="F73" s="57"/>
      <c r="G73" s="57"/>
      <c r="H73" s="57"/>
    </row>
    <row r="74" spans="1:8" s="46" customFormat="1" ht="13">
      <c r="B74" s="44">
        <v>67</v>
      </c>
      <c r="C74" s="57" t="s">
        <v>36</v>
      </c>
      <c r="D74" s="57"/>
      <c r="E74" s="57" t="s">
        <v>34</v>
      </c>
      <c r="F74" s="57"/>
      <c r="G74" s="57"/>
      <c r="H74" s="57"/>
    </row>
    <row r="75" spans="1:8" s="46" customFormat="1" ht="13">
      <c r="B75" s="44">
        <v>68</v>
      </c>
      <c r="C75" s="57" t="s">
        <v>35</v>
      </c>
      <c r="D75" s="57" t="s">
        <v>33</v>
      </c>
      <c r="E75" s="57" t="s">
        <v>34</v>
      </c>
      <c r="F75" s="57" t="s">
        <v>33</v>
      </c>
      <c r="G75" s="57"/>
      <c r="H75" s="57"/>
    </row>
    <row r="76" spans="1:8" ht="15">
      <c r="A76" s="15"/>
    </row>
    <row r="77" spans="1:8" ht="15">
      <c r="A77" s="15"/>
    </row>
    <row r="78" spans="1:8" ht="15">
      <c r="A78" s="15"/>
    </row>
    <row r="79" spans="1:8" ht="15">
      <c r="A79" s="15"/>
    </row>
    <row r="80" spans="1:8" ht="15">
      <c r="A80" s="15"/>
    </row>
    <row r="81" spans="1:1" ht="15">
      <c r="A81" s="15"/>
    </row>
    <row r="82" spans="1:1" ht="15">
      <c r="A82" s="15"/>
    </row>
    <row r="83" spans="1:1" ht="15">
      <c r="A83" s="15"/>
    </row>
    <row r="84" spans="1:1" ht="15">
      <c r="A84" s="15"/>
    </row>
    <row r="85" spans="1:1" ht="15">
      <c r="A85" s="15"/>
    </row>
    <row r="86" spans="1:1" ht="15">
      <c r="A86" s="15"/>
    </row>
    <row r="87" spans="1:1" ht="15">
      <c r="A87" s="15"/>
    </row>
    <row r="88" spans="1:1" ht="15">
      <c r="A88" s="15"/>
    </row>
    <row r="89" spans="1:1" ht="15">
      <c r="A89" s="15"/>
    </row>
    <row r="90" spans="1:1" ht="15">
      <c r="A90" s="15"/>
    </row>
    <row r="91" spans="1:1" ht="15">
      <c r="A91" s="15"/>
    </row>
    <row r="92" spans="1:1" ht="15">
      <c r="A92" s="15"/>
    </row>
    <row r="93" spans="1:1" ht="15">
      <c r="A93" s="15"/>
    </row>
    <row r="94" spans="1:1" ht="15">
      <c r="A94" s="15"/>
    </row>
  </sheetData>
  <mergeCells count="4">
    <mergeCell ref="B1:E1"/>
    <mergeCell ref="B2:D2"/>
    <mergeCell ref="F2:G2"/>
    <mergeCell ref="F1:G1"/>
  </mergeCells>
  <pageMargins left="0.45" right="0.2" top="0.5" bottom="0.5" header="0.3" footer="0.3"/>
  <pageSetup scale="78" orientation="portrait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TCM</vt:lpstr>
      <vt:lpstr>check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2021-03-14T17:21:11Z</dcterms:created>
  <dcterms:modified xsi:type="dcterms:W3CDTF">2021-08-06T23:51:55Z</dcterms:modified>
</cp:coreProperties>
</file>